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00" windowHeight="13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<sst xmlns="http://schemas.openxmlformats.org/spreadsheetml/2006/main" count="19" uniqueCount="19">
  <si>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Hourly Pay</t>
  </si>
  <si>
    <t>Overtime Rate</t>
  </si>
  <si>
    <t>Speed of Vehicle</t>
  </si>
  <si>
    <t>IRS Rate</t>
  </si>
  <si>
    <t>Round trip mileage</t>
  </si>
  <si>
    <t>5 to &lt;15</t>
  </si>
  <si>
    <t>15 to &lt;25</t>
  </si>
  <si>
    <t>25 to &lt;35</t>
  </si>
  <si>
    <t>35 to &lt;50</t>
  </si>
  <si>
    <t>Allowance</t>
  </si>
  <si>
    <t>Expense (mileage)</t>
  </si>
  <si>
    <t>Time (overtime)</t>
  </si>
  <si>
    <t>Current Allowance</t>
  </si>
  <si>
    <t>Travel Allowance Calculator</t>
  </si>
  <si>
    <t>Avg. Distance from HQ</t>
  </si>
  <si>
    <t>Ranges (miles)</t>
  </si>
  <si>
    <t>You will notice that our IRS rate alone (Time Field) has almost caught up to our current allowance rate. It's as if we are not being compensated for our time.</t>
  </si>
  <si>
    <t>The chart assumes you are traveling at 55mph and it takes the median distance of the four Travel Allowance teirs currently used in our contract.</t>
  </si>
  <si>
    <t>All fields in blue can be redefined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</si>
</sst>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4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" xfId="0" applyNumberFormat="1" applyBorder="1" applyAlignment="1">
      <alignment horizontal="center" wrapText="1"/>
    </xf>
    <xf numFmtId="0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5" fontId="6" fillId="0" borderId="4" xfId="0" applyNumberFormat="1" applyFont="1" applyBorder="1" applyAlignment="1">
      <alignment/>
    </xf>
    <xf numFmtId="165" fontId="6" fillId="0" borderId="5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wrapText="1"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0" fillId="0" borderId="4" xfId="0" applyBorder="1" applyAlignment="1">
      <alignment/>
    </xf>
    <xf numFmtId="165" fontId="4" fillId="0" borderId="5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workbookViewId="0" topLeftCell="A1">
      <selection activeCell="I19" sqref="I19"/>
    </sheetView>
  </sheetViews>
  <sheetFormatPr defaultColWidth="9.140625" defaultRowHeight="12.75"/>
  <sheetData>
    <row r="1" spans="2:6" ht="18.75" thickBot="1">
      <c r="B1" s="27" t="s">
        <v>13</v>
      </c>
      <c r="C1" s="27"/>
      <c r="D1" s="27"/>
      <c r="E1" s="27"/>
      <c r="F1" s="27"/>
    </row>
    <row r="2" spans="2:6" ht="25.5" customHeight="1">
      <c r="B2" s="4" t="s">
        <v>0</v>
      </c>
      <c r="C2" s="5" t="s">
        <v>1</v>
      </c>
      <c r="D2" s="6"/>
      <c r="E2" s="7" t="s">
        <v>2</v>
      </c>
      <c r="F2" s="8" t="s">
        <v>3</v>
      </c>
    </row>
    <row r="3" spans="2:6" ht="13.5" thickBot="1">
      <c r="B3" s="9">
        <v>33.1</v>
      </c>
      <c r="C3" s="10">
        <f>B3*1.5</f>
        <v>49.650000000000006</v>
      </c>
      <c r="D3" s="11"/>
      <c r="E3" s="11">
        <v>55</v>
      </c>
      <c r="F3" s="12">
        <v>0.505</v>
      </c>
    </row>
    <row r="4" ht="12.75">
      <c r="C4" s="29"/>
    </row>
    <row r="5" ht="13.5" thickBot="1"/>
    <row r="6" spans="2:6" ht="12.75">
      <c r="B6" s="13"/>
      <c r="C6" s="25" t="s">
        <v>15</v>
      </c>
      <c r="D6" s="25"/>
      <c r="E6" s="25"/>
      <c r="F6" s="26"/>
    </row>
    <row r="7" spans="2:6" ht="12.75">
      <c r="B7" s="14"/>
      <c r="C7" s="15" t="s">
        <v>5</v>
      </c>
      <c r="D7" s="15" t="s">
        <v>6</v>
      </c>
      <c r="E7" s="15" t="s">
        <v>7</v>
      </c>
      <c r="F7" s="16" t="s">
        <v>8</v>
      </c>
    </row>
    <row r="8" spans="2:6" ht="38.25" customHeight="1">
      <c r="B8" s="17" t="s">
        <v>14</v>
      </c>
      <c r="C8" s="18">
        <v>10</v>
      </c>
      <c r="D8" s="18">
        <v>20</v>
      </c>
      <c r="E8" s="18">
        <v>30</v>
      </c>
      <c r="F8" s="19">
        <v>42.5</v>
      </c>
    </row>
    <row r="9" spans="2:6" ht="25.5" customHeight="1">
      <c r="B9" s="17" t="s">
        <v>4</v>
      </c>
      <c r="C9" s="15">
        <f>C8*2</f>
        <v>20</v>
      </c>
      <c r="D9" s="15">
        <f>D8*2</f>
        <v>40</v>
      </c>
      <c r="E9" s="15">
        <f>E8*2</f>
        <v>60</v>
      </c>
      <c r="F9" s="16">
        <f>F8*2</f>
        <v>85</v>
      </c>
    </row>
    <row r="10" spans="2:6" ht="12.75">
      <c r="B10" s="14"/>
      <c r="C10" s="15"/>
      <c r="D10" s="15"/>
      <c r="E10" s="15"/>
      <c r="F10" s="16"/>
    </row>
    <row r="11" spans="2:6" ht="25.5" customHeight="1">
      <c r="B11" s="17" t="s">
        <v>11</v>
      </c>
      <c r="C11" s="20">
        <f>C9/E3*C3</f>
        <v>18.05454545454546</v>
      </c>
      <c r="D11" s="20">
        <f>D9/E3*C3</f>
        <v>36.10909090909092</v>
      </c>
      <c r="E11" s="20">
        <f>E9/E3*C3</f>
        <v>54.163636363636364</v>
      </c>
      <c r="F11" s="21">
        <f>F9/E3*C3</f>
        <v>76.73181818181818</v>
      </c>
    </row>
    <row r="12" spans="2:6" ht="25.5" customHeight="1">
      <c r="B12" s="17" t="s">
        <v>10</v>
      </c>
      <c r="C12" s="20">
        <f>C9*F3</f>
        <v>10.1</v>
      </c>
      <c r="D12" s="20">
        <f>D9*F3</f>
        <v>20.2</v>
      </c>
      <c r="E12" s="20">
        <f>E9*F3</f>
        <v>30.3</v>
      </c>
      <c r="F12" s="21">
        <f>F9*F3</f>
        <v>42.925</v>
      </c>
    </row>
    <row r="13" spans="2:6" ht="12.75">
      <c r="B13" s="14"/>
      <c r="C13" s="15"/>
      <c r="D13" s="15"/>
      <c r="E13" s="15"/>
      <c r="F13" s="16"/>
    </row>
    <row r="14" spans="2:6" ht="13.5" thickBot="1">
      <c r="B14" s="22" t="s">
        <v>9</v>
      </c>
      <c r="C14" s="23">
        <f>C11+C12</f>
        <v>28.154545454545456</v>
      </c>
      <c r="D14" s="23">
        <f>D11+D12</f>
        <v>56.30909090909091</v>
      </c>
      <c r="E14" s="23">
        <f>E11+E12</f>
        <v>84.46363636363637</v>
      </c>
      <c r="F14" s="24">
        <f>F11+F12</f>
        <v>119.65681818181818</v>
      </c>
    </row>
    <row r="16" spans="2:6" ht="25.5" customHeight="1">
      <c r="B16" s="1" t="s">
        <v>12</v>
      </c>
      <c r="C16" s="2">
        <v>19.5</v>
      </c>
      <c r="D16" s="2">
        <v>27.5</v>
      </c>
      <c r="E16" s="2">
        <v>35.5</v>
      </c>
      <c r="F16" s="2">
        <v>49.5</v>
      </c>
    </row>
    <row r="18" spans="2:6" ht="39" customHeight="1">
      <c r="B18" s="28" t="s">
        <v>16</v>
      </c>
      <c r="C18" s="28"/>
      <c r="D18" s="28"/>
      <c r="E18" s="28"/>
      <c r="F18" s="28"/>
    </row>
    <row r="19" spans="2:6" ht="38.25" customHeight="1">
      <c r="B19" s="28" t="s">
        <v>17</v>
      </c>
      <c r="C19" s="28"/>
      <c r="D19" s="28"/>
      <c r="E19" s="28"/>
      <c r="F19" s="28"/>
    </row>
    <row r="20" ht="12.75">
      <c r="B20" s="3" t="s">
        <v>18</v>
      </c>
    </row>
  </sheetData>
  <mergeCells count="4">
    <mergeCell ref="C6:F6"/>
    <mergeCell ref="B1:F1"/>
    <mergeCell ref="B18:F18"/>
    <mergeCell ref="B19:F1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NextStep Program</dc:creator>
  <cp:keywords/>
  <dc:description/>
  <cp:lastModifiedBy>NextStep Program</cp:lastModifiedBy>
  <dcterms:created xsi:type="dcterms:W3CDTF">2008-05-23T02:48:26Z</dcterms:created>
  <dcterms:modified xsi:type="dcterms:W3CDTF">2008-06-04T20:12:12Z</dcterms:modified>
  <cp:category/>
  <cp:version/>
  <cp:contentType/>
  <cp:contentStatus/>
</cp:coreProperties>
</file>